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Seniority Lists\1203\"/>
    </mc:Choice>
  </mc:AlternateContent>
  <bookViews>
    <workbookView xWindow="0" yWindow="60" windowWidth="22980" windowHeight="9525"/>
  </bookViews>
  <sheets>
    <sheet name="1203" sheetId="1" r:id="rId1"/>
  </sheets>
  <definedNames>
    <definedName name="_xlnm.Print_Area" localSheetId="0">'1203'!$A$1:$J$13</definedName>
  </definedNames>
  <calcPr calcId="162913"/>
</workbook>
</file>

<file path=xl/calcChain.xml><?xml version="1.0" encoding="utf-8"?>
<calcChain xmlns="http://schemas.openxmlformats.org/spreadsheetml/2006/main">
  <c r="I11" i="1" l="1"/>
  <c r="J11" i="1"/>
  <c r="I10" i="1" l="1"/>
  <c r="J10" i="1"/>
  <c r="J7" i="1" l="1"/>
  <c r="J4" i="1" l="1"/>
  <c r="I4" i="1"/>
  <c r="I7" i="1" l="1"/>
  <c r="J6" i="1" l="1"/>
  <c r="I6" i="1"/>
  <c r="J9" i="1" l="1"/>
  <c r="I9" i="1"/>
  <c r="I3" i="1" l="1"/>
  <c r="J3" i="1"/>
  <c r="J8" i="1"/>
  <c r="I8" i="1"/>
  <c r="J5" i="1"/>
  <c r="I5" i="1"/>
</calcChain>
</file>

<file path=xl/sharedStrings.xml><?xml version="1.0" encoding="utf-8"?>
<sst xmlns="http://schemas.openxmlformats.org/spreadsheetml/2006/main" count="39" uniqueCount="31">
  <si>
    <t>`</t>
  </si>
  <si>
    <t xml:space="preserve">Union </t>
  </si>
  <si>
    <t>Classification</t>
  </si>
  <si>
    <t xml:space="preserve">Laid Off </t>
  </si>
  <si>
    <t>Recall</t>
  </si>
  <si>
    <t>Total Union</t>
  </si>
  <si>
    <t>Years of Service</t>
  </si>
  <si>
    <t>Name</t>
  </si>
  <si>
    <t>Branch</t>
  </si>
  <si>
    <t>Hire Date</t>
  </si>
  <si>
    <t>Seniority Date</t>
  </si>
  <si>
    <t>In 2007</t>
  </si>
  <si>
    <t>Date</t>
  </si>
  <si>
    <t>In Classification</t>
  </si>
  <si>
    <t>Financial Analyst/HR Assistant</t>
  </si>
  <si>
    <t>Administration</t>
  </si>
  <si>
    <t>Librarian I</t>
  </si>
  <si>
    <t>Grotelueschen, Mark</t>
  </si>
  <si>
    <t>Wirt</t>
  </si>
  <si>
    <t>Collins, Rochelle</t>
  </si>
  <si>
    <t>Sage</t>
  </si>
  <si>
    <t>Auburn</t>
  </si>
  <si>
    <t>Librarian II</t>
  </si>
  <si>
    <t>Smith, Linda</t>
  </si>
  <si>
    <t>Trapp, Erika</t>
  </si>
  <si>
    <t>Marketing Manager</t>
  </si>
  <si>
    <t>DiAmico, Danielle</t>
  </si>
  <si>
    <t>Osborn, Ashley</t>
  </si>
  <si>
    <t>Freeman, Kristin</t>
  </si>
  <si>
    <t>Roberts, Madison</t>
  </si>
  <si>
    <t>Edmonds, Jennifer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</si>
</sst>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;@"/>
    <numFmt numFmtId="165" formatCode="yy\ &quot;yrs&quot;/m\ &quot;mos&quot;"/>
  </numFmts>
  <fonts count="3" x14ac:knownFonts="1"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164" fontId="0" fillId="0" borderId="5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164" fontId="0" fillId="0" borderId="4" xfId="0" applyNumberFormat="1" applyBorder="1"/>
    <xf numFmtId="165" fontId="0" fillId="0" borderId="4" xfId="0" applyNumberFormat="1" applyBorder="1" applyAlignment="1">
      <alignment horizontal="left"/>
    </xf>
    <xf numFmtId="0" fontId="0" fillId="0" borderId="8" xfId="0" applyBorder="1"/>
    <xf numFmtId="0" fontId="0" fillId="0" borderId="7" xfId="0" applyFill="1" applyBorder="1"/>
    <xf numFmtId="164" fontId="0" fillId="0" borderId="0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164" fontId="0" fillId="0" borderId="7" xfId="0" applyNumberFormat="1" applyBorder="1"/>
    <xf numFmtId="165" fontId="0" fillId="0" borderId="7" xfId="0" applyNumberFormat="1" applyBorder="1" applyAlignment="1">
      <alignment horizontal="left"/>
    </xf>
    <xf numFmtId="0" fontId="0" fillId="0" borderId="7" xfId="0" applyBorder="1"/>
    <xf numFmtId="0" fontId="0" fillId="0" borderId="8" xfId="0" applyFill="1" applyBorder="1"/>
    <xf numFmtId="164" fontId="0" fillId="0" borderId="0" xfId="0" applyNumberFormat="1" applyAlignment="1">
      <alignment horizontal="right"/>
    </xf>
    <xf numFmtId="164" fontId="0" fillId="0" borderId="9" xfId="0" applyNumberFormat="1" applyBorder="1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164" fontId="1" fillId="0" borderId="12" xfId="0" applyNumberFormat="1" applyFont="1" applyBorder="1" applyAlignment="1">
      <alignment horizontal="right"/>
    </xf>
    <xf numFmtId="164" fontId="1" fillId="0" borderId="12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4" xfId="0" applyBorder="1"/>
    <xf numFmtId="165" fontId="0" fillId="0" borderId="16" xfId="0" applyNumberFormat="1" applyBorder="1" applyAlignment="1">
      <alignment horizontal="left"/>
    </xf>
    <xf numFmtId="0" fontId="0" fillId="0" borderId="17" xfId="0" applyBorder="1"/>
    <xf numFmtId="165" fontId="0" fillId="0" borderId="19" xfId="0" applyNumberFormat="1" applyBorder="1" applyAlignment="1">
      <alignment horizontal="left"/>
    </xf>
    <xf numFmtId="0" fontId="0" fillId="0" borderId="18" xfId="0" applyBorder="1"/>
    <xf numFmtId="0" fontId="0" fillId="0" borderId="20" xfId="0" applyBorder="1"/>
    <xf numFmtId="0" fontId="0" fillId="0" borderId="21" xfId="0" applyBorder="1"/>
    <xf numFmtId="164" fontId="0" fillId="0" borderId="1" xfId="0" applyNumberFormat="1" applyBorder="1" applyAlignment="1">
      <alignment horizontal="right"/>
    </xf>
    <xf numFmtId="164" fontId="0" fillId="0" borderId="1" xfId="0" applyNumberFormat="1" applyBorder="1"/>
    <xf numFmtId="0" fontId="0" fillId="0" borderId="22" xfId="0" applyBorder="1"/>
    <xf numFmtId="164" fontId="0" fillId="0" borderId="23" xfId="0" applyNumberFormat="1" applyBorder="1" applyAlignment="1">
      <alignment horizontal="right"/>
    </xf>
    <xf numFmtId="0" fontId="0" fillId="0" borderId="1" xfId="0" applyBorder="1"/>
    <xf numFmtId="0" fontId="0" fillId="0" borderId="24" xfId="0" applyBorder="1"/>
    <xf numFmtId="0" fontId="0" fillId="0" borderId="25" xfId="0" applyBorder="1"/>
    <xf numFmtId="0" fontId="0" fillId="0" borderId="26" xfId="0" applyFill="1" applyBorder="1"/>
    <xf numFmtId="164" fontId="0" fillId="0" borderId="27" xfId="0" applyNumberFormat="1" applyBorder="1" applyAlignment="1">
      <alignment horizontal="right"/>
    </xf>
    <xf numFmtId="164" fontId="0" fillId="0" borderId="26" xfId="0" applyNumberFormat="1" applyBorder="1" applyAlignment="1">
      <alignment horizontal="right"/>
    </xf>
    <xf numFmtId="164" fontId="0" fillId="0" borderId="28" xfId="0" applyNumberFormat="1" applyBorder="1" applyAlignment="1">
      <alignment horizontal="right"/>
    </xf>
    <xf numFmtId="164" fontId="0" fillId="0" borderId="26" xfId="0" applyNumberFormat="1" applyBorder="1"/>
    <xf numFmtId="165" fontId="0" fillId="0" borderId="26" xfId="0" applyNumberFormat="1" applyBorder="1" applyAlignment="1">
      <alignment horizontal="left"/>
    </xf>
    <xf numFmtId="165" fontId="0" fillId="0" borderId="29" xfId="0" applyNumberFormat="1" applyBorder="1" applyAlignment="1">
      <alignment horizontal="left"/>
    </xf>
    <xf numFmtId="165" fontId="0" fillId="0" borderId="1" xfId="0" applyNumberFormat="1" applyBorder="1" applyAlignment="1">
      <alignment horizontal="left"/>
    </xf>
    <xf numFmtId="165" fontId="0" fillId="0" borderId="15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view="pageLayout" zoomScaleNormal="75" workbookViewId="0">
      <selection activeCell="E6" sqref="E6"/>
    </sheetView>
  </sheetViews>
  <sheetFormatPr defaultRowHeight="12.75" x14ac:dyDescent="0.2"/>
  <cols>
    <col min="1" max="1" width="29.7109375" customWidth="1"/>
    <col min="2" max="2" width="18.42578125" customWidth="1"/>
    <col min="3" max="3" width="13.5703125" customWidth="1"/>
    <col min="4" max="4" width="10.85546875" style="20" customWidth="1"/>
    <col min="5" max="5" width="15.7109375" style="20" customWidth="1"/>
    <col min="6" max="6" width="16.42578125" style="20" customWidth="1"/>
    <col min="7" max="7" width="9.85546875" style="23" customWidth="1"/>
    <col min="8" max="8" width="8.28515625" style="23" customWidth="1"/>
    <col min="9" max="9" width="17.5703125" customWidth="1"/>
    <col min="10" max="10" width="18.140625" customWidth="1"/>
    <col min="11" max="11" width="12.42578125" customWidth="1"/>
  </cols>
  <sheetData>
    <row r="1" spans="1:10" x14ac:dyDescent="0.2">
      <c r="A1" s="24" t="s">
        <v>0</v>
      </c>
      <c r="B1" s="25"/>
      <c r="C1" s="26"/>
      <c r="D1" s="27"/>
      <c r="E1" s="28" t="s">
        <v>1</v>
      </c>
      <c r="F1" s="28" t="s">
        <v>2</v>
      </c>
      <c r="G1" s="28" t="s">
        <v>3</v>
      </c>
      <c r="H1" s="28" t="s">
        <v>4</v>
      </c>
      <c r="I1" s="29" t="s">
        <v>5</v>
      </c>
      <c r="J1" s="30" t="s">
        <v>6</v>
      </c>
    </row>
    <row r="2" spans="1:10" ht="14.25" customHeight="1" x14ac:dyDescent="0.2">
      <c r="A2" s="31" t="s">
        <v>2</v>
      </c>
      <c r="B2" s="2" t="s">
        <v>7</v>
      </c>
      <c r="C2" s="1" t="s">
        <v>8</v>
      </c>
      <c r="D2" s="3" t="s">
        <v>9</v>
      </c>
      <c r="E2" s="4" t="s">
        <v>10</v>
      </c>
      <c r="F2" s="4" t="s">
        <v>10</v>
      </c>
      <c r="G2" s="3" t="s">
        <v>11</v>
      </c>
      <c r="H2" s="3" t="s">
        <v>12</v>
      </c>
      <c r="I2" s="1" t="s">
        <v>6</v>
      </c>
      <c r="J2" s="32" t="s">
        <v>13</v>
      </c>
    </row>
    <row r="3" spans="1:10" ht="24.95" customHeight="1" x14ac:dyDescent="0.2">
      <c r="A3" s="33" t="s">
        <v>14</v>
      </c>
      <c r="B3" s="5" t="s">
        <v>24</v>
      </c>
      <c r="C3" s="6" t="s">
        <v>15</v>
      </c>
      <c r="D3" s="7">
        <v>41750</v>
      </c>
      <c r="E3" s="8">
        <v>41750</v>
      </c>
      <c r="F3" s="9">
        <v>41750</v>
      </c>
      <c r="G3" s="10"/>
      <c r="H3" s="10"/>
      <c r="I3" s="11">
        <f t="shared" ref="I3" ca="1" si="0">TODAY()-E3</f>
        <v>4427</v>
      </c>
      <c r="J3" s="34">
        <f t="shared" ref="J3:J4" ca="1" si="1">TODAY()-F3</f>
        <v>4427</v>
      </c>
    </row>
    <row r="4" spans="1:10" ht="24.95" customHeight="1" x14ac:dyDescent="0.2">
      <c r="A4" s="35" t="s">
        <v>25</v>
      </c>
      <c r="B4" s="5" t="s">
        <v>28</v>
      </c>
      <c r="C4" s="6" t="s">
        <v>15</v>
      </c>
      <c r="D4" s="7">
        <v>44774</v>
      </c>
      <c r="E4" s="8">
        <v>44774</v>
      </c>
      <c r="F4" s="9">
        <v>44774</v>
      </c>
      <c r="G4" s="10"/>
      <c r="H4" s="10"/>
      <c r="I4" s="11">
        <f t="shared" ref="I4" ca="1" si="2">TODAY()-E4</f>
        <v>1403</v>
      </c>
      <c r="J4" s="34">
        <f t="shared" ca="1" si="1"/>
        <v>1403</v>
      </c>
    </row>
    <row r="5" spans="1:10" ht="24.95" customHeight="1" x14ac:dyDescent="0.2">
      <c r="A5" s="37" t="s">
        <v>16</v>
      </c>
      <c r="B5" s="19" t="s">
        <v>19</v>
      </c>
      <c r="C5" s="13" t="s">
        <v>18</v>
      </c>
      <c r="D5" s="14">
        <v>37509</v>
      </c>
      <c r="E5" s="15">
        <v>38894</v>
      </c>
      <c r="F5" s="15">
        <v>38894</v>
      </c>
      <c r="G5" s="16">
        <v>39083</v>
      </c>
      <c r="H5" s="16">
        <v>39482</v>
      </c>
      <c r="I5" s="17">
        <f ca="1">(TODAY()-E5)-(H5-G5)</f>
        <v>6884</v>
      </c>
      <c r="J5" s="36">
        <f ca="1">(TODAY()-F5)-(H5-G5)</f>
        <v>6884</v>
      </c>
    </row>
    <row r="6" spans="1:10" ht="24.95" customHeight="1" x14ac:dyDescent="0.2">
      <c r="A6" s="37"/>
      <c r="B6" s="12" t="s">
        <v>26</v>
      </c>
      <c r="C6" s="18" t="s">
        <v>20</v>
      </c>
      <c r="D6" s="14">
        <v>42100</v>
      </c>
      <c r="E6" s="15">
        <v>43220</v>
      </c>
      <c r="F6" s="21">
        <v>43220</v>
      </c>
      <c r="G6" s="16"/>
      <c r="H6" s="16"/>
      <c r="I6" s="17">
        <f ca="1">(TODAY()-E6)-(H6-G6)</f>
        <v>2957</v>
      </c>
      <c r="J6" s="36">
        <f ca="1">(TODAY()-F6)-(H6-G6)</f>
        <v>2957</v>
      </c>
    </row>
    <row r="7" spans="1:10" ht="24.95" customHeight="1" x14ac:dyDescent="0.2">
      <c r="A7" s="37"/>
      <c r="B7" s="12" t="s">
        <v>27</v>
      </c>
      <c r="C7" s="18" t="s">
        <v>21</v>
      </c>
      <c r="D7" s="14">
        <v>43593</v>
      </c>
      <c r="E7" s="15">
        <v>44319</v>
      </c>
      <c r="F7" s="21">
        <v>44893</v>
      </c>
      <c r="G7" s="16"/>
      <c r="H7" s="16"/>
      <c r="I7" s="17">
        <f ca="1">(TODAY()-E7)-(H7-G7)</f>
        <v>1858</v>
      </c>
      <c r="J7" s="36">
        <f ca="1">(TODAY()-F7)-(H7-G7)</f>
        <v>1284</v>
      </c>
    </row>
    <row r="8" spans="1:10" ht="24.95" customHeight="1" x14ac:dyDescent="0.2">
      <c r="A8" s="45" t="s">
        <v>22</v>
      </c>
      <c r="B8" s="46" t="s">
        <v>23</v>
      </c>
      <c r="C8" s="47" t="s">
        <v>18</v>
      </c>
      <c r="D8" s="48">
        <v>35376</v>
      </c>
      <c r="E8" s="49">
        <v>35870</v>
      </c>
      <c r="F8" s="50">
        <v>39454</v>
      </c>
      <c r="G8" s="51"/>
      <c r="H8" s="51"/>
      <c r="I8" s="52">
        <f t="shared" ref="I8:J8" ca="1" si="3">TODAY()-E8</f>
        <v>10307</v>
      </c>
      <c r="J8" s="53">
        <f t="shared" ca="1" si="3"/>
        <v>6723</v>
      </c>
    </row>
    <row r="9" spans="1:10" ht="24.95" customHeight="1" x14ac:dyDescent="0.2">
      <c r="A9" s="39"/>
      <c r="B9" s="12" t="s">
        <v>17</v>
      </c>
      <c r="C9" s="13" t="s">
        <v>18</v>
      </c>
      <c r="D9" s="14">
        <v>37088</v>
      </c>
      <c r="E9" s="15">
        <v>37088</v>
      </c>
      <c r="F9" s="21">
        <v>41883</v>
      </c>
      <c r="G9" s="16"/>
      <c r="H9" s="16"/>
      <c r="I9" s="17">
        <f t="shared" ref="I9:I10" ca="1" si="4">TODAY()-E9</f>
        <v>9089</v>
      </c>
      <c r="J9" s="36">
        <f t="shared" ref="J9:J10" ca="1" si="5">TODAY()-F9</f>
        <v>4294</v>
      </c>
    </row>
    <row r="10" spans="1:10" ht="24.95" customHeight="1" x14ac:dyDescent="0.2">
      <c r="A10" s="39"/>
      <c r="B10" s="12" t="s">
        <v>29</v>
      </c>
      <c r="C10" s="18" t="s">
        <v>18</v>
      </c>
      <c r="D10" s="14">
        <v>45538</v>
      </c>
      <c r="E10" s="15">
        <v>45538</v>
      </c>
      <c r="F10" s="15">
        <v>45538</v>
      </c>
      <c r="G10" s="16"/>
      <c r="H10" s="16"/>
      <c r="I10" s="17">
        <f t="shared" ca="1" si="4"/>
        <v>639</v>
      </c>
      <c r="J10" s="36">
        <f t="shared" ca="1" si="5"/>
        <v>639</v>
      </c>
    </row>
    <row r="11" spans="1:10" ht="21.6" customHeight="1" thickBot="1" x14ac:dyDescent="0.25">
      <c r="A11" s="38"/>
      <c r="B11" s="42" t="s">
        <v>30</v>
      </c>
      <c r="C11" s="44" t="s">
        <v>18</v>
      </c>
      <c r="D11" s="43">
        <v>45999</v>
      </c>
      <c r="E11" s="40">
        <v>45999</v>
      </c>
      <c r="F11" s="40">
        <v>45999</v>
      </c>
      <c r="G11" s="41"/>
      <c r="H11" s="41"/>
      <c r="I11" s="54">
        <f t="shared" ref="I11" ca="1" si="6">TODAY()-E11</f>
        <v>178</v>
      </c>
      <c r="J11" s="55">
        <f t="shared" ref="J11" ca="1" si="7">TODAY()-F11</f>
        <v>178</v>
      </c>
    </row>
    <row r="13" spans="1:10" x14ac:dyDescent="0.2">
      <c r="A13" s="22"/>
    </row>
  </sheetData>
  <pageMargins left="0.2" right="0.2" top="1.38" bottom="0.68" header="0.25" footer="0.18"/>
  <pageSetup scale="80" orientation="landscape" horizontalDpi="1200" verticalDpi="1200" r:id="rId1"/>
  <headerFooter alignWithMargins="0">
    <oddHeader>&amp;C&amp;"Arial,Bold"&amp;14
&amp;12BAY COUNTY LIBRARY SYSTEM
ICEA/PERA 1203
SENIORITY LIST
6/8/26</oddHeader>
    <oddFooter>&amp;L&amp;8H:Excel/SeniorityList/ICEA-PERA&amp;D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1203</vt:lpstr>
      <vt:lpstr>'1203'!Print_Area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Financial Assistant</dc:creator>
  <cp:lastModifiedBy>Erika</cp:lastModifiedBy>
  <cp:lastPrinted>2017-04-25T13:18:22Z</cp:lastPrinted>
  <dcterms:created xsi:type="dcterms:W3CDTF">2013-10-01T20:06:38Z</dcterms:created>
  <dcterms:modified xsi:type="dcterms:W3CDTF">2026-06-04T13:39:26Z</dcterms:modified>
</cp:coreProperties>
</file>